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090" activeTab="0"/>
  </bookViews>
  <sheets>
    <sheet name="Kalkulačka" sheetId="1" r:id="rId1"/>
  </sheets>
  <definedNames>
    <definedName name="_xlfn.SWITCH" hidden="1">#NAME?</definedName>
  </definedNames>
  <calcPr fullCalcOnLoad="1"/>
</workbook>
</file>

<file path=xl/sharedStrings.xml><?xml version="1.0" encoding="utf-8"?>
<sst xmlns="http://schemas.openxmlformats.org/spreadsheetml/2006/main" count="14" uniqueCount="12">
  <si>
    <t>Umístění v celostátním kole vědomostních olympiád</t>
  </si>
  <si>
    <t>Umístění na 1. - 3. místě 
v krajském kole vědomostních olympiád</t>
  </si>
  <si>
    <t>Kalkulace bodů za prospěch na ZŠ</t>
  </si>
  <si>
    <t>Průměr za 1. pololetí posledního ročníku ZŠ:</t>
  </si>
  <si>
    <t>Známka z ČJ za 1. pololetí posledního ročníku ZŠ:</t>
  </si>
  <si>
    <t>Známka z M za 1. pololetí posledního ročníku ZŠ:</t>
  </si>
  <si>
    <t>Body celkem (max. 110)</t>
  </si>
  <si>
    <t>Průměr za 1. pololetí předposledního ročníku ZŠ:</t>
  </si>
  <si>
    <t>Známka z ČJ za 1. pololetí předposledního ročníku ZŠ:</t>
  </si>
  <si>
    <t>Známka z M za 1. pololetí předposledního ročníku ZŠ:</t>
  </si>
  <si>
    <t>Umístění na 1. - 3. místě 
v okresním kole vědomostních olympiád</t>
  </si>
  <si>
    <t>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</si>
</sst>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39" fillId="0" borderId="10" xfId="0" applyNumberFormat="1" applyFont="1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 wrapText="1" inden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4" fontId="39" fillId="0" borderId="0" xfId="0" applyNumberFormat="1" applyFont="1" applyBorder="1" applyAlignment="1" applyProtection="1">
      <alignment horizontal="center" vertical="center"/>
      <protection hidden="1"/>
    </xf>
    <xf numFmtId="3" fontId="39" fillId="0" borderId="1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9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2" fontId="3" fillId="32" borderId="10" xfId="0" applyNumberFormat="1" applyFont="1" applyFill="1" applyBorder="1" applyAlignment="1" applyProtection="1">
      <alignment horizontal="center" vertical="center"/>
      <protection hidden="1" locked="0"/>
    </xf>
    <xf numFmtId="1" fontId="3" fillId="32" borderId="10" xfId="0" applyNumberFormat="1" applyFont="1" applyFill="1" applyBorder="1" applyAlignment="1" applyProtection="1">
      <alignment horizontal="center" vertical="center"/>
      <protection hidden="1" locked="0"/>
    </xf>
    <xf numFmtId="4" fontId="40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 wrapText="1" indent="1"/>
      <protection hidden="1"/>
    </xf>
    <xf numFmtId="0" fontId="4" fillId="0" borderId="0" xfId="0" applyFont="1" applyAlignment="1" applyProtection="1">
      <alignment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1.8515625" style="1" customWidth="1"/>
    <col min="2" max="8" width="12.00390625" style="1" customWidth="1"/>
    <col min="9" max="16384" width="9.140625" style="1" customWidth="1"/>
  </cols>
  <sheetData>
    <row r="1" spans="2:5" ht="35.25" customHeight="1">
      <c r="B1" s="20" t="s">
        <v>2</v>
      </c>
      <c r="C1" s="20"/>
      <c r="D1" s="20"/>
      <c r="E1" s="20"/>
    </row>
    <row r="2" spans="2:5" ht="9.75" customHeight="1">
      <c r="B2" s="2"/>
      <c r="E2" s="3"/>
    </row>
    <row r="3" spans="2:7" s="6" customFormat="1" ht="49.5" customHeight="1">
      <c r="B3" s="19" t="s">
        <v>7</v>
      </c>
      <c r="C3" s="19"/>
      <c r="D3" s="19"/>
      <c r="E3" s="16"/>
      <c r="F3" s="4">
        <f>IF(E3&lt;&gt;"",40-10*E3,0)</f>
        <v>0</v>
      </c>
      <c r="G3" s="5"/>
    </row>
    <row r="4" spans="2:7" s="6" customFormat="1" ht="49.5" customHeight="1">
      <c r="B4" s="19" t="s">
        <v>3</v>
      </c>
      <c r="C4" s="19"/>
      <c r="D4" s="19"/>
      <c r="E4" s="16"/>
      <c r="F4" s="4">
        <f>IF(E4&lt;&gt;"",40-10*E4,0)</f>
        <v>0</v>
      </c>
      <c r="G4" s="5"/>
    </row>
    <row r="5" spans="2:7" s="6" customFormat="1" ht="9.75" customHeight="1">
      <c r="B5" s="7"/>
      <c r="C5" s="7"/>
      <c r="D5" s="7"/>
      <c r="E5" s="8"/>
      <c r="F5" s="9"/>
      <c r="G5" s="5"/>
    </row>
    <row r="6" spans="2:7" s="6" customFormat="1" ht="49.5" customHeight="1">
      <c r="B6" s="19" t="s">
        <v>8</v>
      </c>
      <c r="C6" s="19"/>
      <c r="D6" s="19"/>
      <c r="E6" s="17"/>
      <c r="F6" s="10">
        <f>IF(E6=1,10,IF(E6=2,7,IF(E6=3,4,IF(E6=4,1,IF(E6=5,-2,0)))))</f>
        <v>0</v>
      </c>
      <c r="G6" s="5"/>
    </row>
    <row r="7" spans="2:7" s="6" customFormat="1" ht="49.5" customHeight="1">
      <c r="B7" s="19" t="s">
        <v>9</v>
      </c>
      <c r="C7" s="19"/>
      <c r="D7" s="19"/>
      <c r="E7" s="17"/>
      <c r="F7" s="10">
        <f>IF(E7=1,10,IF(E7=2,7,IF(E7=3,4,IF(E7=4,1,IF(E7=5,-2,0)))))</f>
        <v>0</v>
      </c>
      <c r="G7" s="5"/>
    </row>
    <row r="8" spans="2:7" s="6" customFormat="1" ht="49.5" customHeight="1">
      <c r="B8" s="19" t="s">
        <v>4</v>
      </c>
      <c r="C8" s="19"/>
      <c r="D8" s="19"/>
      <c r="E8" s="17"/>
      <c r="F8" s="10">
        <f>IF(E8=1,10,IF(E8=2,7,IF(E8=3,4,IF(E8=4,1,IF(E8=5,-2,0)))))</f>
        <v>0</v>
      </c>
      <c r="G8" s="5"/>
    </row>
    <row r="9" spans="2:7" s="6" customFormat="1" ht="49.5" customHeight="1">
      <c r="B9" s="19" t="s">
        <v>5</v>
      </c>
      <c r="C9" s="19"/>
      <c r="D9" s="19"/>
      <c r="E9" s="17"/>
      <c r="F9" s="10">
        <f>IF(E9=1,10,IF(E9=2,7,IF(E9=3,4,IF(E9=4,1,IF(E9=5,-2,0)))))</f>
        <v>0</v>
      </c>
      <c r="G9" s="5"/>
    </row>
    <row r="10" spans="2:6" ht="9.75" customHeight="1">
      <c r="B10" s="2"/>
      <c r="E10" s="11"/>
      <c r="F10" s="3"/>
    </row>
    <row r="11" spans="2:6" ht="49.5" customHeight="1">
      <c r="B11" s="19" t="s">
        <v>0</v>
      </c>
      <c r="C11" s="19"/>
      <c r="D11" s="19"/>
      <c r="E11" s="16" t="s">
        <v>11</v>
      </c>
      <c r="F11" s="12">
        <f>IF(E11="ano",5,0)</f>
        <v>0</v>
      </c>
    </row>
    <row r="12" spans="2:6" ht="49.5" customHeight="1">
      <c r="B12" s="19" t="s">
        <v>1</v>
      </c>
      <c r="C12" s="19"/>
      <c r="D12" s="19"/>
      <c r="E12" s="16" t="s">
        <v>11</v>
      </c>
      <c r="F12" s="12">
        <f>IF(E12="ano",3,0)</f>
        <v>0</v>
      </c>
    </row>
    <row r="13" spans="2:6" ht="49.5" customHeight="1">
      <c r="B13" s="19" t="s">
        <v>10</v>
      </c>
      <c r="C13" s="19"/>
      <c r="D13" s="19"/>
      <c r="E13" s="16" t="s">
        <v>11</v>
      </c>
      <c r="F13" s="12">
        <f>IF(E13="ano",2,0)</f>
        <v>0</v>
      </c>
    </row>
    <row r="14" spans="2:5" ht="9.75" customHeight="1">
      <c r="B14" s="13"/>
      <c r="C14" s="13"/>
      <c r="D14" s="13"/>
      <c r="E14" s="11"/>
    </row>
    <row r="15" spans="2:6" ht="34.5" customHeight="1">
      <c r="B15" s="19" t="s">
        <v>6</v>
      </c>
      <c r="C15" s="19"/>
      <c r="D15" s="19"/>
      <c r="E15" s="19"/>
      <c r="F15" s="18">
        <f>SUM(F3:F4,F6:F9,F11:F13)</f>
        <v>0</v>
      </c>
    </row>
    <row r="16" spans="2:4" ht="15">
      <c r="B16" s="14"/>
      <c r="D16" s="15"/>
    </row>
    <row r="19" ht="15" customHeight="1"/>
    <row r="22" ht="15" customHeight="1"/>
    <row r="25" ht="15" customHeight="1"/>
  </sheetData>
  <sheetProtection password="CD75" sheet="1" selectLockedCells="1"/>
  <mergeCells count="11">
    <mergeCell ref="B3:D3"/>
    <mergeCell ref="B4:D4"/>
    <mergeCell ref="B11:D11"/>
    <mergeCell ref="B12:D12"/>
    <mergeCell ref="B13:D13"/>
    <mergeCell ref="B1:E1"/>
    <mergeCell ref="B15:E15"/>
    <mergeCell ref="B6:D6"/>
    <mergeCell ref="B9:D9"/>
    <mergeCell ref="B7:D7"/>
    <mergeCell ref="B8:D8"/>
  </mergeCells>
  <dataValidations count="3">
    <dataValidation type="list" allowBlank="1" showInputMessage="1" showErrorMessage="1" sqref="E14">
      <formula1>"ano,ne"</formula1>
    </dataValidation>
    <dataValidation type="decimal" allowBlank="1" showErrorMessage="1" errorTitle="Chyba" error="Zadejte hodnotu v rozsahu 1-5." sqref="E3:E4 E6:E9">
      <formula1>1</formula1>
      <formula2>5</formula2>
    </dataValidation>
    <dataValidation type="list" allowBlank="1" showInputMessage="1" showErrorMessage="1" errorTitle="Chyba" error="Zadejte hodnotu ano/ne!" sqref="E11 E12:E13">
      <formula1>"ano,ne"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ISŠTE Sokolov, Jednoty 1620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plocova</dc:creator>
  <cp:keywords/>
  <dc:description/>
  <cp:lastModifiedBy>Pavel Roflík</cp:lastModifiedBy>
  <dcterms:created xsi:type="dcterms:W3CDTF">2013-01-28T10:39:48Z</dcterms:created>
  <dcterms:modified xsi:type="dcterms:W3CDTF">2021-01-26T10:57:10Z</dcterms:modified>
  <cp:category/>
  <cp:version/>
  <cp:contentType/>
  <cp:contentStatus/>
</cp:coreProperties>
</file>